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5- Maio_26\EMENDA71250003MAC_87.457\"/>
    </mc:Choice>
  </mc:AlternateContent>
  <xr:revisionPtr revIDLastSave="0" documentId="8_{EE1D5917-4F0E-4CC8-9F2A-0B5D6370248E}" xr6:coauthVersionLast="47" xr6:coauthVersionMax="47" xr10:uidLastSave="{00000000-0000-0000-0000-000000000000}"/>
  <bookViews>
    <workbookView xWindow="-120" yWindow="-120" windowWidth="20730" windowHeight="11040" xr2:uid="{364AFE3F-3F5F-4D0D-AC1E-3851375FAA61}"/>
  </bookViews>
  <sheets>
    <sheet name=" 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 localSheetId="1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0">' CAPA'!$A$1:$N$9</definedName>
    <definedName name="_xlnm.Print_Area" localSheetId="2">'FLUXO DE CAIXA'!$A$1:$B$17</definedName>
    <definedName name="_xlnm.Print_Area" localSheetId="1">'ORDEM BANCÁRIA'!$A$1:$J$32</definedName>
    <definedName name="B" localSheetId="0">#REF!</definedName>
    <definedName name="B" localSheetId="2">#REF!</definedName>
    <definedName name="B" localSheetId="1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3" l="1"/>
  <c r="B9" i="3"/>
  <c r="B16" i="3" s="1"/>
</calcChain>
</file>

<file path=xl/sharedStrings.xml><?xml version="1.0" encoding="utf-8"?>
<sst xmlns="http://schemas.openxmlformats.org/spreadsheetml/2006/main" count="13" uniqueCount="12">
  <si>
    <t xml:space="preserve">  </t>
  </si>
  <si>
    <t>EMENDA N° 71250003</t>
  </si>
  <si>
    <t>SECRETARIA DE ESTADO DA SAÚDE DE SÃO PAULO</t>
  </si>
  <si>
    <t>RESOLUÇÃO SS Nº 82, DE 30 DE JUNHO DE 2022</t>
  </si>
  <si>
    <t>INCREMENTO MAC – SENADORA MARA GABRILLI - IMREA</t>
  </si>
  <si>
    <t>MAIO/2026</t>
  </si>
  <si>
    <t xml:space="preserve">Fluxo de Caixa Realizado </t>
  </si>
  <si>
    <t>Saldo inicial</t>
  </si>
  <si>
    <t>RECEITAS FINANCEIRAS</t>
  </si>
  <si>
    <t>Total</t>
  </si>
  <si>
    <t>Pagamentos de despesas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</si>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</sst>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6">
    <xf numFmtId="0" fontId="0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</cellStyleXfs>
  <cellXfs count="35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17" fontId="7" fillId="0" borderId="0" xfId="2" applyNumberFormat="1"/>
    <xf numFmtId="0" fontId="7" fillId="0" borderId="0" xfId="2"/>
    <xf numFmtId="0" fontId="8" fillId="0" borderId="0" xfId="3" applyFont="1" applyAlignment="1">
      <alignment vertical="center"/>
    </xf>
    <xf numFmtId="0" fontId="1" fillId="0" borderId="0" xfId="4"/>
    <xf numFmtId="0" fontId="8" fillId="0" borderId="0" xfId="5" applyFont="1" applyAlignment="1">
      <alignment vertical="center"/>
    </xf>
    <xf numFmtId="0" fontId="9" fillId="0" borderId="0" xfId="5" applyFont="1" applyAlignment="1">
      <alignment horizontal="center" vertical="center"/>
    </xf>
    <xf numFmtId="0" fontId="10" fillId="0" borderId="0" xfId="5" applyFont="1" applyAlignment="1">
      <alignment vertical="center"/>
    </xf>
    <xf numFmtId="0" fontId="11" fillId="0" borderId="1" xfId="5" applyFont="1" applyBorder="1" applyAlignment="1">
      <alignment vertical="center" wrapText="1"/>
    </xf>
    <xf numFmtId="4" fontId="11" fillId="0" borderId="2" xfId="5" applyNumberFormat="1" applyFont="1" applyBorder="1" applyAlignment="1">
      <alignment vertical="center"/>
    </xf>
    <xf numFmtId="17" fontId="12" fillId="0" borderId="3" xfId="5" applyNumberFormat="1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vertical="center"/>
    </xf>
    <xf numFmtId="0" fontId="11" fillId="0" borderId="0" xfId="3" applyFont="1" applyAlignment="1">
      <alignment horizontal="left" vertical="center" wrapText="1"/>
    </xf>
    <xf numFmtId="4" fontId="11" fillId="0" borderId="0" xfId="3" applyNumberFormat="1" applyFont="1" applyAlignment="1">
      <alignment vertical="center"/>
    </xf>
    <xf numFmtId="0" fontId="11" fillId="3" borderId="3" xfId="3" applyFont="1" applyFill="1" applyBorder="1" applyAlignment="1">
      <alignment horizontal="left" vertical="center" wrapText="1"/>
    </xf>
    <xf numFmtId="4" fontId="11" fillId="3" borderId="4" xfId="3" applyNumberFormat="1" applyFont="1" applyFill="1" applyBorder="1" applyAlignment="1">
      <alignment vertical="center"/>
    </xf>
    <xf numFmtId="0" fontId="13" fillId="0" borderId="0" xfId="3" applyFont="1" applyAlignment="1">
      <alignment vertical="center" wrapText="1"/>
    </xf>
    <xf numFmtId="4" fontId="13" fillId="0" borderId="0" xfId="3" applyNumberFormat="1" applyFont="1" applyAlignment="1">
      <alignment vertical="center"/>
    </xf>
    <xf numFmtId="0" fontId="12" fillId="0" borderId="3" xfId="5" applyFont="1" applyBorder="1" applyAlignment="1">
      <alignment horizontal="left" vertical="center" wrapText="1"/>
    </xf>
    <xf numFmtId="4" fontId="1" fillId="0" borderId="0" xfId="4" applyNumberFormat="1"/>
    <xf numFmtId="0" fontId="11" fillId="3" borderId="3" xfId="3" applyFont="1" applyFill="1" applyBorder="1" applyAlignment="1">
      <alignment horizontal="left" vertical="center"/>
    </xf>
    <xf numFmtId="4" fontId="14" fillId="3" borderId="4" xfId="3" applyNumberFormat="1" applyFont="1" applyFill="1" applyBorder="1" applyAlignment="1">
      <alignment vertical="center"/>
    </xf>
    <xf numFmtId="0" fontId="10" fillId="0" borderId="0" xfId="3" applyFont="1"/>
    <xf numFmtId="4" fontId="10" fillId="0" borderId="0" xfId="3" applyNumberFormat="1" applyFont="1"/>
    <xf numFmtId="0" fontId="15" fillId="4" borderId="5" xfId="3" applyFont="1" applyFill="1" applyBorder="1" applyAlignment="1">
      <alignment vertical="center"/>
    </xf>
    <xf numFmtId="164" fontId="15" fillId="4" borderId="6" xfId="3" applyNumberFormat="1" applyFont="1" applyFill="1" applyBorder="1" applyAlignment="1">
      <alignment vertical="center"/>
    </xf>
    <xf numFmtId="0" fontId="16" fillId="0" borderId="0" xfId="3" applyFont="1"/>
  </cellXfs>
  <cellStyles count="6">
    <cellStyle name="Normal" xfId="0" builtinId="0"/>
    <cellStyle name="Normal 2 2 2" xfId="3" xr:uid="{784590E2-64B3-45D5-83D2-7538DA927161}"/>
    <cellStyle name="Normal 2 2 2 2 12" xfId="5" xr:uid="{BF2FA743-7808-4A03-A85B-2F8743EB23ED}"/>
    <cellStyle name="Normal 3 2" xfId="1" xr:uid="{E6D8A17B-98CB-48F3-A4FB-810CE1501E19}"/>
    <cellStyle name="Normal 4" xfId="2" xr:uid="{8023FEA9-89CA-4A15-9EB0-0886C8F379F2}"/>
    <cellStyle name="Normal 4 2" xfId="4" xr:uid="{3FCC6BAC-A3E1-484C-B076-72234C9FD5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13</xdr:col>
      <xdr:colOff>707572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BEAAC19-B043-4659-8337-7A8D884983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3013872" cy="10055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4</xdr:row>
      <xdr:rowOff>140160</xdr:rowOff>
    </xdr:from>
    <xdr:to>
      <xdr:col>9</xdr:col>
      <xdr:colOff>542925</xdr:colOff>
      <xdr:row>31</xdr:row>
      <xdr:rowOff>82550</xdr:rowOff>
    </xdr:to>
    <xdr:pic>
      <xdr:nvPicPr>
        <xdr:cNvPr id="2" name="Imagem 1" descr="Interface gráfica do usuário, Texto, Aplicativo&#10;&#10;Descrição gerada automaticamente">
          <a:extLst>
            <a:ext uri="{FF2B5EF4-FFF2-40B4-BE49-F238E27FC236}">
              <a16:creationId xmlns:a16="http://schemas.microsoft.com/office/drawing/2014/main" id="{4F3B097F-EB3D-4EC7-AD43-773C09C7E2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787860"/>
          <a:ext cx="5867400" cy="431436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1</xdr:colOff>
      <xdr:row>0</xdr:row>
      <xdr:rowOff>0</xdr:rowOff>
    </xdr:from>
    <xdr:to>
      <xdr:col>9</xdr:col>
      <xdr:colOff>457200</xdr:colOff>
      <xdr:row>3</xdr:row>
      <xdr:rowOff>102600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13814ED9-0023-476E-8032-2200330628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" y="0"/>
          <a:ext cx="5943599" cy="5883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35100AC-26A5-4EB9-B283-DAF3865700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457%20-%20PORTARIA%207362022/5%20-%20Maio.26/87.457%20-%20PORT.736-IMREA%20-%2004.26.xlsx" TargetMode="External"/><Relationship Id="rId2" Type="http://schemas.openxmlformats.org/officeDocument/2006/relationships/externalLinkPath" Target="file:///O:\Controladoria\Projetos%20Controladoria\Subven&#231;&#245;es\SES\ativas\SES%20-%202026\3%20-%20PORTARIAS\87.457%20-%20PORTARIA%207362022\5%20-%20Maio.26\87.457%20-%20PORT.736-IMREA%20-%2004.26.xlsx" TargetMode="External"/><Relationship Id="rId1" Type="http://schemas.openxmlformats.org/officeDocument/2006/relationships/externalLinkPath" Target="/Controladoria/Projetos%20Controladoria/Subven&#231;&#245;es/SES/ativas/SES%20-%202026/3%20-%20PORTARIAS/87.457%20-%20PORTARIA%207362022/5%20-%20Maio.26/87.457%20-%20PORT.736-IMREA%20-%2004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 "/>
      <sheetName val="Conciliação"/>
      <sheetName val="Composição"/>
      <sheetName val="Pré-Prestação"/>
      <sheetName val=" CAPA"/>
      <sheetName val="ORDEM BANCÁRIA"/>
      <sheetName val="FLUXO DE CAIXA"/>
      <sheetName val="COMPOSIÇÃO DAS DESPES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AEAEF-474D-472E-B92C-227C9C85F7EB}">
  <dimension ref="A1:N8"/>
  <sheetViews>
    <sheetView showGridLines="0" tabSelected="1" zoomScale="70" zoomScaleNormal="70" workbookViewId="0">
      <selection activeCell="A12" sqref="A12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6384" width="9.140625" style="2"/>
  </cols>
  <sheetData>
    <row r="1" spans="1:14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35DBA-ED20-49CA-BA8C-64F54EA721FF}">
  <dimension ref="A7"/>
  <sheetViews>
    <sheetView showGridLines="0" workbookViewId="0">
      <selection activeCell="A12" sqref="A12"/>
    </sheetView>
  </sheetViews>
  <sheetFormatPr defaultRowHeight="12.75" x14ac:dyDescent="0.2"/>
  <cols>
    <col min="1" max="16384" width="9.140625" style="10"/>
  </cols>
  <sheetData>
    <row r="7" spans="1:1" x14ac:dyDescent="0.2">
      <c r="A7" s="9">
        <v>45901</v>
      </c>
    </row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2D9A8-AEC1-40FF-B2FA-1BB0EB4EBA22}">
  <dimension ref="A1:D20"/>
  <sheetViews>
    <sheetView showGridLines="0" zoomScale="85" zoomScaleNormal="85" workbookViewId="0">
      <selection activeCell="A12" sqref="A12"/>
    </sheetView>
  </sheetViews>
  <sheetFormatPr defaultRowHeight="15" x14ac:dyDescent="0.25"/>
  <cols>
    <col min="1" max="1" width="61.7109375" style="30" customWidth="1"/>
    <col min="2" max="2" width="38.28515625" style="30" customWidth="1"/>
    <col min="3" max="3" width="20.7109375" style="12" bestFit="1" customWidth="1"/>
    <col min="4" max="4" width="12" style="12" bestFit="1" customWidth="1"/>
    <col min="5" max="16384" width="9.140625" style="12"/>
  </cols>
  <sheetData>
    <row r="1" spans="1:4" ht="52.15" customHeight="1" x14ac:dyDescent="0.25">
      <c r="A1" s="11"/>
      <c r="B1" s="11"/>
    </row>
    <row r="2" spans="1:4" ht="27" customHeight="1" x14ac:dyDescent="0.25">
      <c r="A2" s="13"/>
      <c r="B2" s="13"/>
    </row>
    <row r="3" spans="1:4" ht="37.9" customHeight="1" x14ac:dyDescent="0.25">
      <c r="A3" s="14" t="s">
        <v>6</v>
      </c>
      <c r="B3" s="14"/>
    </row>
    <row r="4" spans="1:4" ht="25.15" customHeight="1" x14ac:dyDescent="0.25">
      <c r="A4" s="15"/>
      <c r="B4" s="15"/>
    </row>
    <row r="5" spans="1:4" ht="14.45" customHeight="1" x14ac:dyDescent="0.25">
      <c r="A5" s="15"/>
      <c r="B5" s="15"/>
    </row>
    <row r="6" spans="1:4" ht="14.45" customHeight="1" thickBot="1" x14ac:dyDescent="0.3">
      <c r="A6" s="16" t="s">
        <v>7</v>
      </c>
      <c r="B6" s="17">
        <v>26.709999999989318</v>
      </c>
    </row>
    <row r="7" spans="1:4" ht="27.6" customHeight="1" x14ac:dyDescent="0.25">
      <c r="A7" s="18" t="s">
        <v>8</v>
      </c>
      <c r="B7" s="19">
        <v>0.28000000000000003</v>
      </c>
    </row>
    <row r="8" spans="1:4" x14ac:dyDescent="0.25">
      <c r="A8" s="20"/>
      <c r="B8" s="21"/>
    </row>
    <row r="9" spans="1:4" x14ac:dyDescent="0.25">
      <c r="A9" s="22" t="s">
        <v>9</v>
      </c>
      <c r="B9" s="23">
        <f>SUM(B7:B7)</f>
        <v>0.28000000000000003</v>
      </c>
    </row>
    <row r="10" spans="1:4" x14ac:dyDescent="0.25">
      <c r="A10" s="20"/>
      <c r="B10" s="21"/>
    </row>
    <row r="11" spans="1:4" ht="27.6" customHeight="1" x14ac:dyDescent="0.25">
      <c r="A11" s="24" t="s">
        <v>10</v>
      </c>
      <c r="B11" s="25"/>
    </row>
    <row r="12" spans="1:4" ht="27.6" customHeight="1" x14ac:dyDescent="0.25">
      <c r="A12" s="26"/>
      <c r="B12" s="19">
        <v>0</v>
      </c>
      <c r="C12" s="27"/>
      <c r="D12" s="27"/>
    </row>
    <row r="13" spans="1:4" x14ac:dyDescent="0.25">
      <c r="A13" s="20"/>
      <c r="B13" s="21"/>
    </row>
    <row r="14" spans="1:4" ht="27.6" customHeight="1" x14ac:dyDescent="0.25">
      <c r="A14" s="28" t="s">
        <v>9</v>
      </c>
      <c r="B14" s="29">
        <f>SUM(B12:B13)</f>
        <v>0</v>
      </c>
      <c r="C14" s="27"/>
    </row>
    <row r="15" spans="1:4" x14ac:dyDescent="0.25">
      <c r="B15" s="31"/>
    </row>
    <row r="16" spans="1:4" ht="27.6" customHeight="1" thickBot="1" x14ac:dyDescent="0.3">
      <c r="A16" s="32" t="s">
        <v>11</v>
      </c>
      <c r="B16" s="33">
        <f>B6+B9+B14</f>
        <v>26.989999999989319</v>
      </c>
    </row>
    <row r="20" spans="1:2" x14ac:dyDescent="0.25">
      <c r="A20" s="34"/>
      <c r="B20" s="31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E0CDE03-3FA5-4802-BC4E-E9CA73DEBD1F}"/>
</file>

<file path=customXml/itemProps2.xml><?xml version="1.0" encoding="utf-8"?>
<ds:datastoreItem xmlns:ds="http://schemas.openxmlformats.org/officeDocument/2006/customXml" ds:itemID="{A27DD622-B893-43A8-AD12-F3AF7736A70A}"/>
</file>

<file path=customXml/itemProps3.xml><?xml version="1.0" encoding="utf-8"?>
<ds:datastoreItem xmlns:ds="http://schemas.openxmlformats.org/officeDocument/2006/customXml" ds:itemID="{A05F610E-6710-46AD-BB9A-B14E0DF84F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 CAPA</vt:lpstr>
      <vt:lpstr>ORDEM BANCÁRIA</vt:lpstr>
      <vt:lpstr>FLUXO DE CAIXA</vt:lpstr>
      <vt:lpstr>' CAPA'!Area_de_impressao</vt:lpstr>
      <vt:lpstr>'FLUXO DE CAIXA'!Area_de_impressao</vt:lpstr>
      <vt:lpstr>'ORDEM BANCÁRIA'!Area_de_impressao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dcterms:created xsi:type="dcterms:W3CDTF">2026-06-10T12:04:35Z</dcterms:created>
  <dcterms:modified xsi:type="dcterms:W3CDTF">2026-06-10T12:10:06Z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